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2"/>
  <workbookPr autoCompressPictures="0"/>
  <mc:AlternateContent xmlns:mc="http://schemas.openxmlformats.org/markup-compatibility/2006">
    <mc:Choice Requires="x15">
      <x15ac:absPath xmlns:x15ac="http://schemas.microsoft.com/office/spreadsheetml/2010/11/ac" url="/Users/peerhansen/Desktop/Kongsmark/"/>
    </mc:Choice>
  </mc:AlternateContent>
  <xr:revisionPtr revIDLastSave="0" documentId="13_ncr:1_{BB591C5D-ACFB-624A-86A3-3AFE78573C0B}" xr6:coauthVersionLast="43" xr6:coauthVersionMax="43" xr10:uidLastSave="{00000000-0000-0000-0000-000000000000}"/>
  <bookViews>
    <workbookView xWindow="0" yWindow="460" windowWidth="21580" windowHeight="13440" xr2:uid="{00000000-000D-0000-FFFF-FFFF0000000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1" i="1" l="1"/>
  <c r="H23" i="1"/>
  <c r="H25" i="1" s="1"/>
  <c r="F21" i="1"/>
  <c r="F25" i="1" s="1"/>
</calcChain>
</file>

<file path=xl/sharedStrings.xml><?xml version="1.0" encoding="utf-8"?>
<sst xmlns="http://schemas.openxmlformats.org/spreadsheetml/2006/main" count="27" uniqueCount="26">
  <si>
    <t>Grundejerforeningen Kongsmark Strandhuse</t>
  </si>
  <si>
    <t>Indtægter</t>
  </si>
  <si>
    <t xml:space="preserve">Kontingentindbetalinger </t>
  </si>
  <si>
    <t>Indtægter i alt</t>
  </si>
  <si>
    <t>Udgifter</t>
  </si>
  <si>
    <t>Generalforsamling</t>
  </si>
  <si>
    <t>Gebyrer til bank</t>
  </si>
  <si>
    <t>Kontingent til Landsforen.Sommerhusejere</t>
  </si>
  <si>
    <t>Udgifter i alt</t>
  </si>
  <si>
    <t>Årets underskud</t>
  </si>
  <si>
    <t>Balance</t>
  </si>
  <si>
    <t>Anne Grethe Hansen</t>
  </si>
  <si>
    <t>Dan Carlson</t>
  </si>
  <si>
    <t>Bestyrelsesansvar og ansvar erhverv</t>
  </si>
  <si>
    <t>Carsten Pihl-Larsen</t>
  </si>
  <si>
    <t>Carl Chr. Christensen</t>
  </si>
  <si>
    <t>Kongsmark Park's andel</t>
  </si>
  <si>
    <t>hjemmeside</t>
  </si>
  <si>
    <t>, domæneafgift</t>
  </si>
  <si>
    <t>Regnskab for 01.04.2018  31.03.2019</t>
  </si>
  <si>
    <t>vedligehold veje og stier</t>
  </si>
  <si>
    <t>hjertestarter</t>
  </si>
  <si>
    <t>Start i bank pr 01.04.2018</t>
  </si>
  <si>
    <t>Colette Josiassen</t>
  </si>
  <si>
    <t>Klaus Bech Jensen</t>
  </si>
  <si>
    <t>Indestående i bank pr. 31.03.2019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</si>
</sst>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2" fontId="0" fillId="0" borderId="0" xfId="0" applyNumberFormat="1" applyAlignment="1">
      <alignment horizontal="center"/>
    </xf>
    <xf numFmtId="2" fontId="0" fillId="0" borderId="0" xfId="0" applyNumberFormat="1"/>
    <xf numFmtId="2" fontId="1" fillId="0" borderId="0" xfId="0" applyNumberFormat="1" applyFont="1"/>
    <xf numFmtId="2" fontId="2" fillId="0" borderId="0" xfId="0" applyNumberFormat="1" applyFont="1"/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0"/>
  <sheetViews>
    <sheetView tabSelected="1" topLeftCell="A7" workbookViewId="0">
      <selection activeCell="L17" sqref="L17"/>
    </sheetView>
  </sheetViews>
  <sheetFormatPr baseColWidth="10" defaultColWidth="8.83203125" defaultRowHeight="15" x14ac:dyDescent="0.2"/>
  <cols>
    <col min="4" max="4" width="8.83203125" style="5"/>
    <col min="6" max="6" width="8.83203125" style="5"/>
    <col min="8" max="8" width="9.1640625" style="5" bestFit="1" customWidth="1"/>
  </cols>
  <sheetData>
    <row r="1" spans="1:8" x14ac:dyDescent="0.2">
      <c r="A1" s="8" t="s">
        <v>0</v>
      </c>
      <c r="B1" s="8"/>
      <c r="C1" s="8"/>
      <c r="D1" s="8"/>
      <c r="E1" s="8"/>
      <c r="F1" s="8"/>
      <c r="G1" s="8"/>
      <c r="H1" s="8"/>
    </row>
    <row r="2" spans="1:8" x14ac:dyDescent="0.2">
      <c r="A2" s="8" t="s">
        <v>19</v>
      </c>
      <c r="B2" s="8"/>
      <c r="C2" s="8"/>
      <c r="D2" s="8"/>
      <c r="E2" s="8"/>
      <c r="F2" s="8"/>
      <c r="G2" s="8"/>
      <c r="H2" s="8"/>
    </row>
    <row r="3" spans="1:8" x14ac:dyDescent="0.2">
      <c r="A3" s="1"/>
      <c r="B3" s="1"/>
      <c r="C3" s="1"/>
      <c r="D3" s="4"/>
      <c r="E3" s="1"/>
      <c r="F3" s="4"/>
      <c r="G3" s="1"/>
      <c r="H3" s="4"/>
    </row>
    <row r="4" spans="1:8" x14ac:dyDescent="0.2">
      <c r="A4" s="1"/>
      <c r="B4" s="1"/>
      <c r="C4" s="1"/>
      <c r="D4" s="4"/>
      <c r="E4" s="1"/>
      <c r="F4" s="4"/>
      <c r="G4" s="1"/>
      <c r="H4" s="4"/>
    </row>
    <row r="6" spans="1:8" x14ac:dyDescent="0.2">
      <c r="A6" s="9" t="s">
        <v>1</v>
      </c>
      <c r="B6" s="9"/>
    </row>
    <row r="7" spans="1:8" x14ac:dyDescent="0.2">
      <c r="A7" t="s">
        <v>2</v>
      </c>
      <c r="H7" s="5">
        <v>23500</v>
      </c>
    </row>
    <row r="8" spans="1:8" x14ac:dyDescent="0.2">
      <c r="H8" s="6"/>
    </row>
    <row r="9" spans="1:8" x14ac:dyDescent="0.2">
      <c r="A9" t="s">
        <v>3</v>
      </c>
      <c r="H9" s="5">
        <v>23500</v>
      </c>
    </row>
    <row r="11" spans="1:8" x14ac:dyDescent="0.2">
      <c r="A11" t="s">
        <v>4</v>
      </c>
    </row>
    <row r="12" spans="1:8" x14ac:dyDescent="0.2">
      <c r="A12" t="s">
        <v>5</v>
      </c>
      <c r="F12" s="5">
        <v>5546</v>
      </c>
    </row>
    <row r="13" spans="1:8" x14ac:dyDescent="0.2">
      <c r="A13" t="s">
        <v>6</v>
      </c>
      <c r="F13" s="5">
        <v>300</v>
      </c>
    </row>
    <row r="14" spans="1:8" x14ac:dyDescent="0.2">
      <c r="A14" t="s">
        <v>20</v>
      </c>
      <c r="C14" s="2"/>
      <c r="D14" s="5">
        <v>25287.5</v>
      </c>
    </row>
    <row r="15" spans="1:8" x14ac:dyDescent="0.2">
      <c r="A15" t="s">
        <v>16</v>
      </c>
      <c r="C15" s="3"/>
      <c r="D15" s="5">
        <v>5289.92</v>
      </c>
      <c r="F15" s="5">
        <v>19997.580000000002</v>
      </c>
    </row>
    <row r="16" spans="1:8" x14ac:dyDescent="0.2">
      <c r="A16" t="s">
        <v>21</v>
      </c>
      <c r="F16" s="5">
        <v>5270</v>
      </c>
    </row>
    <row r="17" spans="1:8" x14ac:dyDescent="0.2">
      <c r="A17" t="s">
        <v>7</v>
      </c>
      <c r="F17" s="5">
        <v>3400</v>
      </c>
    </row>
    <row r="18" spans="1:8" x14ac:dyDescent="0.2">
      <c r="A18" t="s">
        <v>13</v>
      </c>
      <c r="F18" s="5">
        <v>1060</v>
      </c>
    </row>
    <row r="19" spans="1:8" x14ac:dyDescent="0.2">
      <c r="A19" t="s">
        <v>17</v>
      </c>
      <c r="B19" t="s">
        <v>18</v>
      </c>
      <c r="F19" s="6">
        <v>470</v>
      </c>
    </row>
    <row r="20" spans="1:8" x14ac:dyDescent="0.2">
      <c r="F20" s="6"/>
    </row>
    <row r="21" spans="1:8" x14ac:dyDescent="0.2">
      <c r="A21" t="s">
        <v>8</v>
      </c>
      <c r="F21" s="5">
        <f>SUM(F12:F20)</f>
        <v>36043.58</v>
      </c>
    </row>
    <row r="23" spans="1:8" x14ac:dyDescent="0.2">
      <c r="A23" t="s">
        <v>9</v>
      </c>
      <c r="H23" s="6">
        <f>H9-F21</f>
        <v>-12543.580000000002</v>
      </c>
    </row>
    <row r="25" spans="1:8" x14ac:dyDescent="0.2">
      <c r="A25" t="s">
        <v>10</v>
      </c>
      <c r="F25" s="5">
        <f>F21</f>
        <v>36043.58</v>
      </c>
      <c r="G25" s="2"/>
      <c r="H25" s="5">
        <f>H9-H23</f>
        <v>36043.58</v>
      </c>
    </row>
    <row r="29" spans="1:8" x14ac:dyDescent="0.2">
      <c r="A29" t="s">
        <v>22</v>
      </c>
      <c r="H29" s="5">
        <v>40279.56</v>
      </c>
    </row>
    <row r="30" spans="1:8" x14ac:dyDescent="0.2">
      <c r="A30" t="s">
        <v>9</v>
      </c>
      <c r="H30" s="6">
        <v>12543.58</v>
      </c>
    </row>
    <row r="31" spans="1:8" x14ac:dyDescent="0.2">
      <c r="A31" t="s">
        <v>25</v>
      </c>
      <c r="H31" s="7">
        <f>H29-H30</f>
        <v>27735.979999999996</v>
      </c>
    </row>
    <row r="36" spans="1:8" x14ac:dyDescent="0.2">
      <c r="A36" t="s">
        <v>11</v>
      </c>
      <c r="D36" s="5" t="s">
        <v>14</v>
      </c>
      <c r="G36" t="s">
        <v>15</v>
      </c>
    </row>
    <row r="40" spans="1:8" x14ac:dyDescent="0.2">
      <c r="A40" t="s">
        <v>23</v>
      </c>
      <c r="D40" s="5" t="s">
        <v>12</v>
      </c>
      <c r="H40" s="5" t="s">
        <v>24</v>
      </c>
    </row>
  </sheetData>
  <mergeCells count="3">
    <mergeCell ref="A1:H1"/>
    <mergeCell ref="A2:H2"/>
    <mergeCell ref="A6:B6"/>
  </mergeCells>
  <phoneticPr fontId="3" type="noConversion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Min A-Kasse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agh</dc:creator>
  <cp:lastModifiedBy>Peer Hansen</cp:lastModifiedBy>
  <cp:lastPrinted>2018-05-14T07:58:50Z</cp:lastPrinted>
  <dcterms:created xsi:type="dcterms:W3CDTF">2017-05-03T12:59:26Z</dcterms:created>
  <dcterms:modified xsi:type="dcterms:W3CDTF">2019-06-01T08:08:07Z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-633299057</vt:i4>
  </property>
  <property fmtid="{D5CDD505-2E9C-101B-9397-08002B2CF9AE}" pid="3" name="_NewReviewCycle">
    <vt:lpwstr/>
  </property>
  <property fmtid="{D5CDD505-2E9C-101B-9397-08002B2CF9AE}" pid="4" name="_EmailSubject">
    <vt:lpwstr>Indkaldelse til Generalforsamling 2019</vt:lpwstr>
  </property>
  <property fmtid="{D5CDD505-2E9C-101B-9397-08002B2CF9AE}" pid="5" name="_AuthorEmail">
    <vt:lpwstr>klmu@fho.dk</vt:lpwstr>
  </property>
  <property fmtid="{D5CDD505-2E9C-101B-9397-08002B2CF9AE}" pid="6" name="_AuthorEmailDisplayName">
    <vt:lpwstr>Klaus Dilling Munk</vt:lpwstr>
  </property>
</Properties>
</file>